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2" sheetId="1" r:id="rId1"/>
    <sheet name="2012 год" sheetId="2" r:id="rId2"/>
    <sheet name="лист" sheetId="3" r:id="rId3"/>
    <sheet name="Лист8" sheetId="4" r:id="rId4"/>
    <sheet name="Лист7" sheetId="5" r:id="rId5"/>
    <sheet name="Лист6" sheetId="6" r:id="rId6"/>
    <sheet name="Лист5" sheetId="7" r:id="rId7"/>
    <sheet name="Лист4" sheetId="8" r:id="rId8"/>
    <sheet name="Лист1" sheetId="9" r:id="rId9"/>
    <sheet name="общий с 2003 по 2012" sheetId="10" r:id="rId10"/>
    <sheet name="Лист3" sheetId="11" r:id="rId11"/>
  </sheets>
  <definedNames/>
  <calcPr fullCalcOnLoad="1"/>
</workbook>
</file>

<file path=xl/sharedStrings.xml><?xml version="1.0" encoding="utf-8"?>
<sst xmlns="http://schemas.openxmlformats.org/spreadsheetml/2006/main" count="399" uniqueCount="233">
  <si>
    <t xml:space="preserve">Оказание благотворительной помощи </t>
  </si>
  <si>
    <t>с 2003 по 2008 гг.</t>
  </si>
  <si>
    <t>2009 г.</t>
  </si>
  <si>
    <t>2010 г.</t>
  </si>
  <si>
    <t>2011 г.</t>
  </si>
  <si>
    <t>2012 г.</t>
  </si>
  <si>
    <t>Итого</t>
  </si>
  <si>
    <t xml:space="preserve">                                Оказание благотворительной помощи </t>
  </si>
  <si>
    <t xml:space="preserve">            благополучателям от ТРОБФ "Возрождение Тобольска"</t>
  </si>
  <si>
    <t>Благополучатель</t>
  </si>
  <si>
    <t>Наименование</t>
  </si>
  <si>
    <t>(уставная деятельность)</t>
  </si>
  <si>
    <t>материальных</t>
  </si>
  <si>
    <t>ценностей</t>
  </si>
  <si>
    <t>1. Высшие учебные заведения</t>
  </si>
  <si>
    <t>Книжная продукция</t>
  </si>
  <si>
    <t>ГОУ ВПО "Тюменский государственный университет"</t>
  </si>
  <si>
    <t>Тобольская православная духовная семинария</t>
  </si>
  <si>
    <t>Итого:</t>
  </si>
  <si>
    <t>2. Средние учебные учреждения</t>
  </si>
  <si>
    <t xml:space="preserve">3. Школьные учреждения </t>
  </si>
  <si>
    <t>МСКУ "Специальная общеобразовательная школа № 19 VIII вида"</t>
  </si>
  <si>
    <t>Муниципальное вечернее (сменное) ОУ ЦО</t>
  </si>
  <si>
    <t>МАОУ "Лицей"</t>
  </si>
  <si>
    <t>НОУ "Православная гимназия во имя святителя Иоанна,</t>
  </si>
  <si>
    <t>метрополита Тобольского"</t>
  </si>
  <si>
    <t>НОУ "Средняя общеобразовательная школа № 43" ОАО РЖД</t>
  </si>
  <si>
    <t>4. Внешкольные детские учреждения</t>
  </si>
  <si>
    <t>МАУ ДОД "Дом детского творчества"</t>
  </si>
  <si>
    <t>АНО ДОД "Станция юных туристов"</t>
  </si>
  <si>
    <t>5. Музеи</t>
  </si>
  <si>
    <t>МУК "Красноярский художественный музей им. В.И. Сурикова"</t>
  </si>
  <si>
    <t>БУК "Омский государственный историко-краеведческий музей"</t>
  </si>
  <si>
    <t xml:space="preserve">Муниципальное автономное учреждение культуры </t>
  </si>
  <si>
    <t>"Централизованная библиотечная система г. Тобольска"</t>
  </si>
  <si>
    <t xml:space="preserve">ГАУК Тюменской области "Тюменская областная научная </t>
  </si>
  <si>
    <t>библиотека имени Дмитрия Ивановича Менделеева"</t>
  </si>
  <si>
    <t>МУК "Централизованная городская библиотечная система"</t>
  </si>
  <si>
    <t>г. Тюмень</t>
  </si>
  <si>
    <t>МАУК "ЦБС г. Ялуторовска"</t>
  </si>
  <si>
    <t xml:space="preserve">ГУК "Забайкальская краевая универсальная научная </t>
  </si>
  <si>
    <t xml:space="preserve">Муромцевского района Омской области </t>
  </si>
  <si>
    <t>МБУК "Библиотека-музей В.П.Астафьева" Красноярский край</t>
  </si>
  <si>
    <t xml:space="preserve">ГУК "Алтайская краевая универсальная научная </t>
  </si>
  <si>
    <t>библиотека имени В.Я.Шишкова"</t>
  </si>
  <si>
    <t xml:space="preserve">   общественные, некоммерческие организации</t>
  </si>
  <si>
    <t>МАУ "Центр обеспечения деятельности отрасли</t>
  </si>
  <si>
    <t xml:space="preserve"> "Образование" г. Тобольска"</t>
  </si>
  <si>
    <t>ОО "ТРОВОИ" (Тобольская районная организация</t>
  </si>
  <si>
    <t>всероссийского общества инвалидов)</t>
  </si>
  <si>
    <t xml:space="preserve">Тюменская городская общественная организация </t>
  </si>
  <si>
    <t>"Тобольское землячество"</t>
  </si>
  <si>
    <t>Тюменский региональный некоммерческий фонд "Наследие"</t>
  </si>
  <si>
    <t xml:space="preserve">Магаданское региональное отделение общероссийской </t>
  </si>
  <si>
    <t>общественной организации "Союз писателей России"</t>
  </si>
  <si>
    <t>Всего:</t>
  </si>
  <si>
    <t>Главный бухгалтер фонда _______________ Щинникова Н.А.</t>
  </si>
  <si>
    <t xml:space="preserve">                           за 2012 год</t>
  </si>
  <si>
    <t>2012 год</t>
  </si>
  <si>
    <t>Ассоциация книгоиздателей "АСКИ" Москва</t>
  </si>
  <si>
    <t xml:space="preserve">МАУ "Организационно-аналитический центр культуры </t>
  </si>
  <si>
    <t>и искусства г. Тобольска"</t>
  </si>
  <si>
    <t xml:space="preserve">ГУК "Рязанская областная универсальная научная </t>
  </si>
  <si>
    <t>библиотека имени Горького"</t>
  </si>
  <si>
    <t>НП "Информационно-туристический центр Тюменской области"</t>
  </si>
  <si>
    <t>ГАУК ТО "Тобольский драматический театр"</t>
  </si>
  <si>
    <t>МБУК "Златоустовский городской краеведческий музей"</t>
  </si>
  <si>
    <t xml:space="preserve">МКУК "Централизованная библиотечная система </t>
  </si>
  <si>
    <t>Златоустовского городского округа"</t>
  </si>
  <si>
    <t>ГУТО "Государственный архив в г. Тобольске"</t>
  </si>
  <si>
    <t xml:space="preserve">ОГКУК "Биробиджанская областная универсальная научная </t>
  </si>
  <si>
    <t>библиотека им. Шолом Алейхема"</t>
  </si>
  <si>
    <t xml:space="preserve">Челябинская областная общественная организация </t>
  </si>
  <si>
    <t>писателей России</t>
  </si>
  <si>
    <t>ГКУК "Челябинская обл. универсальная научная библиотека"</t>
  </si>
  <si>
    <t xml:space="preserve">ФГБОУ ВПО "Челябинская государственная академия </t>
  </si>
  <si>
    <t>культуры и искусств"</t>
  </si>
  <si>
    <t>ГКУК "Челябинская областная юношеская библиотека"</t>
  </si>
  <si>
    <t xml:space="preserve">ФГБ научно-исследовательское учреждение </t>
  </si>
  <si>
    <t>ФГБ УК "Российская Государственная библиотека искусств"</t>
  </si>
  <si>
    <t>ФГБ УН Библиотека по естественным наукам РАН</t>
  </si>
  <si>
    <t>ОО "Курганская областная писательская организация"</t>
  </si>
  <si>
    <t>АУ "Московский центр культуры и досуга" Тюменский р-н</t>
  </si>
  <si>
    <t>МАУ "Тобольский районный центр культуры"</t>
  </si>
  <si>
    <t>ГОУ ВПО "Марийский государственный университет"</t>
  </si>
  <si>
    <t>МУ Администрации МО "Усть-Коксинский район</t>
  </si>
  <si>
    <t>"Межпоселенческая ЦБС" Республики Алтай</t>
  </si>
  <si>
    <t>МУ "Туристический информационный центр "Углич"</t>
  </si>
  <si>
    <t>ГБУК "Иркутская обл. детская библиотека им. Марка Сергеева"</t>
  </si>
  <si>
    <t xml:space="preserve">ГУ "Курганская областная универсальная научная </t>
  </si>
  <si>
    <t>библиотека им. А.К.Югова"</t>
  </si>
  <si>
    <t>ФГБО УВПО "Тюменский гос. нефтегазовый университет"</t>
  </si>
  <si>
    <t xml:space="preserve">ФГБУН Институт истории естествознания </t>
  </si>
  <si>
    <t>и техники им. С.И. Вавилова РАН</t>
  </si>
  <si>
    <t>Объединение "Фотоцентр" Москва</t>
  </si>
  <si>
    <t>ФГБОУ ВПО "Московский гос.университет им.М.В. Ломоносова"</t>
  </si>
  <si>
    <t>Гос. универсальная научная библиотека Красноярского края</t>
  </si>
  <si>
    <t>ФГБ УК "Государственный исторический музей" Москва</t>
  </si>
  <si>
    <t>МАУ "Комитет по делам молодежи, культуре и спорту" Бурятия</t>
  </si>
  <si>
    <t>МУК "Городская централизван. библиотека" Хабаровский край</t>
  </si>
  <si>
    <t>МУ "Централизованная библиотечная система г. Бийска"</t>
  </si>
  <si>
    <t>МАУК "Ишимская городская ЦБС"</t>
  </si>
  <si>
    <t>ГАУК НО "Новосибирская гос. областная научная библиотека"</t>
  </si>
  <si>
    <t>АНО "Западно-Сибирский корпоративный институт" г.Сургут</t>
  </si>
  <si>
    <t xml:space="preserve">ГБУК "Национальная библиотека имени Н.Г. Доможакова" </t>
  </si>
  <si>
    <t>Республика Хакасия</t>
  </si>
  <si>
    <t xml:space="preserve">Тюменское областное отделение "Союз казаков </t>
  </si>
  <si>
    <t>Тюменской области" МОО "Сибирское казачье войско"</t>
  </si>
  <si>
    <t xml:space="preserve">ОГАУК "Томская областная универсальная научная </t>
  </si>
  <si>
    <t>библиотека имени А.С.Пушкина"</t>
  </si>
  <si>
    <t xml:space="preserve">ОГБУК "МОУНБ имени А.С.Пушкина" г. Магадан </t>
  </si>
  <si>
    <t>библиотека им. А.С.Пушкина"</t>
  </si>
  <si>
    <t>ООО "Союз писателей России"</t>
  </si>
  <si>
    <t xml:space="preserve">КОГБУК "Кировская ордена почета государственная областная </t>
  </si>
  <si>
    <t>универсальная научная библиотека имени  А.И.Герцена"</t>
  </si>
  <si>
    <t>МАОУ "Средняя общеобразовательная школа № 20"</t>
  </si>
  <si>
    <t>МАОУ "Средняя общеобразовательная школа № 17"</t>
  </si>
  <si>
    <t>МАОУ "Средняя общеобразовательная школа № 13"</t>
  </si>
  <si>
    <t>МАОУ "Средняя общеобразовательная школа № 7"</t>
  </si>
  <si>
    <t>МАОУ "Средняя общеобразовательная школа № 15"</t>
  </si>
  <si>
    <t>МАОУ "Средняя общеобразовательная школа № 18"</t>
  </si>
  <si>
    <t>МАОУ "Средняя общеобразовательная школа № 5"</t>
  </si>
  <si>
    <t>МАОУ "Гимназия № 10 им. Н.Д.Лицмана"</t>
  </si>
  <si>
    <t>МАОУ "Основная общеобразовательная школа № 9"</t>
  </si>
  <si>
    <t>МАОУ "Основная общеобразовательная школа № 11"</t>
  </si>
  <si>
    <t>МАОУ "Средняя общеобразовательная школа № 6"</t>
  </si>
  <si>
    <t>МАОУ "Средняя общеобразовательная школа № 1"</t>
  </si>
  <si>
    <t>МАОУ "Средняя общеобразовательная школа № 3"</t>
  </si>
  <si>
    <t>МАОУ "Средняя общеобразовательная школа № 14"</t>
  </si>
  <si>
    <t>МАОУ "Средняя общеобразовательная школа № 12"</t>
  </si>
  <si>
    <t>МАОУ "Средняя обшеобразовательная школа № 2"</t>
  </si>
  <si>
    <t>МАОУ "Средняя общеобразовательная школа № 16"</t>
  </si>
  <si>
    <t>МАОУ "Средняя общеобразовательная школа № 4"</t>
  </si>
  <si>
    <t>МАОУ "Тобольский детский дом"</t>
  </si>
  <si>
    <t>Тобольская городская дума</t>
  </si>
  <si>
    <t>МОУ ДОД "Детская школа искусств имени А.А. Алябьева"</t>
  </si>
  <si>
    <t>МАУК "Центр искусств и культуры" города Тобольска</t>
  </si>
  <si>
    <t>ГБУ государственный музейный художественный комплекс</t>
  </si>
  <si>
    <t xml:space="preserve"> "Национальный художественный музей РС(Я)"</t>
  </si>
  <si>
    <t xml:space="preserve">ОГАУК "Томский областной краеведческий </t>
  </si>
  <si>
    <t>музей имени М.Б. Шатилова"</t>
  </si>
  <si>
    <t>Амурская областная общественная писательская организация</t>
  </si>
  <si>
    <t xml:space="preserve">Новосибирская городская общественная писательская </t>
  </si>
  <si>
    <t>организация союза писателей России</t>
  </si>
  <si>
    <t>НО Тобольское станичное казачье общество ЮТОКО</t>
  </si>
  <si>
    <t>НП "Союз ветеранов госбезопасности Тюменской области"</t>
  </si>
  <si>
    <t xml:space="preserve"> и художественный музей заповедник"</t>
  </si>
  <si>
    <t xml:space="preserve">КГУ "Камчатская краевая научная библиотека </t>
  </si>
  <si>
    <t>имени С.П.Крашенинникова"</t>
  </si>
  <si>
    <t>МУК "ЦБС" г. Канск Красноярский край</t>
  </si>
  <si>
    <t>ГУК "Кемеровская обл. научная библиотека им. В.Д.Федорова"</t>
  </si>
  <si>
    <t>МБУ "ЦБС имени Н.В.Гоголя" Кемеровская область</t>
  </si>
  <si>
    <t>МОУ "Ярковская средняя общеобразовательная школа"</t>
  </si>
  <si>
    <t xml:space="preserve">Хакасская региональная общественная творческая </t>
  </si>
  <si>
    <t>ОО "Федерация спортивного туризма Тюменской области"</t>
  </si>
  <si>
    <t>Сургутская городская ОО "Клуб "Дети войны"</t>
  </si>
  <si>
    <t>ГБУ науки Институт Российской истории РАН</t>
  </si>
  <si>
    <t>Иркутское войсковое казачье общество</t>
  </si>
  <si>
    <t>Фонд "Творческое достояние" г. Рязань</t>
  </si>
  <si>
    <t>Санкт-Петербургский филиал ФГБУН Архива РАН</t>
  </si>
  <si>
    <t>ГКУ РС(Я) "Национальная библиотека Республики Саха (Якутия)"</t>
  </si>
  <si>
    <t>Региональная обществен. организация "Союз писателей Тувы"</t>
  </si>
  <si>
    <t xml:space="preserve">МБУК "Дмитровская центральная межпоселенческая </t>
  </si>
  <si>
    <t>библиотека" Московская область</t>
  </si>
  <si>
    <t>ТКО Союза Казаков ТО Сибирского Казачьего войска СКР</t>
  </si>
  <si>
    <t>МУК "Межпоселенческая центральная библиотека" г. Надым</t>
  </si>
  <si>
    <t>ОГОО "Общество коренных омичей"</t>
  </si>
  <si>
    <t xml:space="preserve">Тюменское региональное отделение общероссийской </t>
  </si>
  <si>
    <t>МАУ ДОД "Детская художественная школа им. В.Г.Перова"</t>
  </si>
  <si>
    <t>Иркутский областной литературный фонд "Скиф"</t>
  </si>
  <si>
    <t>Новосибирская  ГПНТБ СО РАН</t>
  </si>
  <si>
    <t xml:space="preserve">ГУК "Агинский национальный музей им. Г.Цыбикова" </t>
  </si>
  <si>
    <t>г. Чита Забайкальский край</t>
  </si>
  <si>
    <t>Тюменская областная благотворительная ОО "В защиту жизни"</t>
  </si>
  <si>
    <t>МУК "Литературный музей П.П.Ершова в г. Ишиме"</t>
  </si>
  <si>
    <t>ГАОУ СПО ТО "Тобольский колледж искусств</t>
  </si>
  <si>
    <t>МБУК "Иркутский городской театр народной драмы"</t>
  </si>
  <si>
    <t>Департамент образования города Тюмени (83 школы)</t>
  </si>
  <si>
    <t>МБУК "ЦБС" Омская обл. р.п.Марьяновка</t>
  </si>
  <si>
    <t xml:space="preserve">Союз некоммерческих организаций, объединяющих </t>
  </si>
  <si>
    <t>ветеранов ЯНАО, проживающих на территории ТО</t>
  </si>
  <si>
    <t>Региональная ОО "Западно-Сибирское землячество"</t>
  </si>
  <si>
    <t>КГБУК "Дом искусств" Красноярск</t>
  </si>
  <si>
    <t>МБУ "Асиновская межпоселенческая ЦБС" Томской области</t>
  </si>
  <si>
    <t>Региональная ОО "Союз писателей Республики Алтай"</t>
  </si>
  <si>
    <t>Мусульманская религиозная организация г. Тобольска</t>
  </si>
  <si>
    <t>Тобольско-Тюменская епархия</t>
  </si>
  <si>
    <t>Томское областное отделение "Союз писателей России"</t>
  </si>
  <si>
    <t>КРО ВТОО "Союз художников России" Красноярск</t>
  </si>
  <si>
    <t>БУ ХМАО-Югры "Государственная библиотека Югры"</t>
  </si>
  <si>
    <t>Биробиджанская еврейская религиозная община "Фрейд"</t>
  </si>
  <si>
    <t>ГАУК ТО "Ялуторовский музейный комплекс"</t>
  </si>
  <si>
    <t>общественной организации "Союз художников России"</t>
  </si>
  <si>
    <t xml:space="preserve">Иркутское региональное отделение общероссийской </t>
  </si>
  <si>
    <t>ГБУК "Иркутский областной худож.музей им. В.П.Сукачева"</t>
  </si>
  <si>
    <t>ФГБОУ ВПО "Омский госуд. педагогический университет"</t>
  </si>
  <si>
    <t>самоуправление" Иркутская область</t>
  </si>
  <si>
    <t>МАОУ Борковская СОШ</t>
  </si>
  <si>
    <t>Якутская республиканская ОО "Союз писателей Якутии"</t>
  </si>
  <si>
    <t>Институт гуманитарных исследований ТГУ</t>
  </si>
  <si>
    <t>Филиал ФГБО УВПО "ТГНУ" г. Ялуторовск</t>
  </si>
  <si>
    <t>и культуры имени  А.А.Алябьева"</t>
  </si>
  <si>
    <t>Фотографии</t>
  </si>
  <si>
    <t>6. Религиозные организации</t>
  </si>
  <si>
    <t>7. Библиотеки</t>
  </si>
  <si>
    <t>8. Государственные, муниципальные, автономные,</t>
  </si>
  <si>
    <t>АНО "Информационно-издательский центр "Тобольская правда"</t>
  </si>
  <si>
    <t>культурного и природного наследия имени Д.С. Лихачева"</t>
  </si>
  <si>
    <t>МАОУ "Основная общеобразовательная школа № 8"</t>
  </si>
  <si>
    <t xml:space="preserve">Муниципальное межпоселенч. учреждение культуры "ЦБС" </t>
  </si>
  <si>
    <t>Общероссийская ОО "Союз казаков" Москва</t>
  </si>
  <si>
    <t>отделение АКОО "Демидовский фонд" в г. Бийске</t>
  </si>
  <si>
    <t>Медаль</t>
  </si>
  <si>
    <t>ОГАУ "Иркутский дом литераторов"</t>
  </si>
  <si>
    <t>Екатеринбургское отделение союза писателей России</t>
  </si>
  <si>
    <t xml:space="preserve">Кемеровское областное отделение "Союз писателей Кузбасса" </t>
  </si>
  <si>
    <t>организация "Союз писателей Хакасии"</t>
  </si>
  <si>
    <t>Хабаровское региональное отделение союза писателей России</t>
  </si>
  <si>
    <t>Пермская краевая ОО "Союз писателей России"</t>
  </si>
  <si>
    <t>ФГБУ науки  Институт географии РАН (ИГРАН)</t>
  </si>
  <si>
    <t xml:space="preserve">"Российский научно-исследовательский институт </t>
  </si>
  <si>
    <t xml:space="preserve">ГУК "Тобольский государственный историко-архитектурный </t>
  </si>
  <si>
    <t>музей-заповедник"</t>
  </si>
  <si>
    <t>Скульптурное произ.</t>
  </si>
  <si>
    <t>ОГБУК "Костромской государственный историко-архитектурный</t>
  </si>
  <si>
    <t xml:space="preserve">Местная общественная организация "Емское общественное </t>
  </si>
  <si>
    <t>г. Тобольск</t>
  </si>
  <si>
    <t>МА ДОД "Детский сад № 39"</t>
  </si>
  <si>
    <t>МУК "Краеведческий музей" Забайкальский край Акшинский р-н</t>
  </si>
  <si>
    <t xml:space="preserve">Приход собора Софийско-Успенского </t>
  </si>
  <si>
    <t>и собора Свето-Покровского г. Тобольск</t>
  </si>
  <si>
    <t>(руб.)</t>
  </si>
  <si>
    <t>Передача книг в том числе: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</si>
</sst>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i/>
      <sz val="12"/>
      <name val="Arial Cyr"/>
      <family val="0"/>
    </font>
    <font>
      <sz val="10"/>
      <name val="Arial Cyr"/>
      <family val="0"/>
    </font>
    <font>
      <sz val="9"/>
      <name val="Arial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4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4" fillId="0" borderId="0" xfId="0" applyFont="1" applyAlignment="1">
      <alignment/>
    </xf>
    <xf numFmtId="4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7" xfId="0" applyFont="1" applyBorder="1" applyAlignment="1">
      <alignment horizontal="right"/>
    </xf>
    <xf numFmtId="0" fontId="6" fillId="0" borderId="17" xfId="0" applyFont="1" applyBorder="1" applyAlignment="1">
      <alignment/>
    </xf>
    <xf numFmtId="4" fontId="5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7" fillId="0" borderId="17" xfId="0" applyFont="1" applyBorder="1" applyAlignment="1">
      <alignment horizontal="right"/>
    </xf>
    <xf numFmtId="0" fontId="3" fillId="0" borderId="17" xfId="0" applyFont="1" applyBorder="1" applyAlignment="1">
      <alignment/>
    </xf>
    <xf numFmtId="4" fontId="7" fillId="0" borderId="17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18" xfId="0" applyFont="1" applyBorder="1" applyAlignment="1">
      <alignment/>
    </xf>
    <xf numFmtId="4" fontId="0" fillId="0" borderId="18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10" fillId="0" borderId="0" xfId="0" applyFont="1" applyAlignment="1">
      <alignment/>
    </xf>
    <xf numFmtId="0" fontId="7" fillId="0" borderId="18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5.8515625" style="2" customWidth="1"/>
    <col min="2" max="6" width="11.57421875" style="3" customWidth="1"/>
    <col min="7" max="7" width="10.140625" style="4" bestFit="1" customWidth="1"/>
    <col min="8" max="16384" width="9.140625" style="4" customWidth="1"/>
  </cols>
  <sheetData>
    <row r="1" ht="15">
      <c r="A1" s="1" t="s">
        <v>0</v>
      </c>
    </row>
    <row r="3" ht="12.75">
      <c r="A3" s="5"/>
    </row>
    <row r="4" spans="1:6" ht="12.75">
      <c r="A4" s="6"/>
      <c r="B4" s="7"/>
      <c r="C4" s="7"/>
      <c r="D4" s="7"/>
      <c r="E4" s="7"/>
      <c r="F4" s="7"/>
    </row>
    <row r="5" spans="1:6" ht="12.75">
      <c r="A5" s="8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</row>
    <row r="6" spans="1:6" ht="12.75">
      <c r="A6" s="10"/>
      <c r="B6" s="11"/>
      <c r="C6" s="11"/>
      <c r="D6" s="11"/>
      <c r="E6" s="11"/>
      <c r="F6" s="11"/>
    </row>
    <row r="7" spans="1:6" ht="19.5" customHeight="1">
      <c r="A7" s="12">
        <v>63647309</v>
      </c>
      <c r="B7" s="13">
        <v>17149049</v>
      </c>
      <c r="C7" s="13">
        <v>6586709.01</v>
      </c>
      <c r="D7" s="13">
        <v>10898930</v>
      </c>
      <c r="E7" s="13">
        <v>26046490.15</v>
      </c>
      <c r="F7" s="13">
        <f>SUM(A7:E7)</f>
        <v>124328487.16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5"/>
  <sheetViews>
    <sheetView tabSelected="1" zoomScalePageLayoutView="0" workbookViewId="0" topLeftCell="A289">
      <selection activeCell="A395" sqref="A395"/>
    </sheetView>
  </sheetViews>
  <sheetFormatPr defaultColWidth="9.140625" defaultRowHeight="12.75"/>
  <cols>
    <col min="1" max="1" width="55.140625" style="0" customWidth="1"/>
    <col min="2" max="2" width="17.57421875" style="15" customWidth="1"/>
    <col min="3" max="3" width="13.421875" style="16" customWidth="1"/>
    <col min="4" max="4" width="12.7109375" style="16" bestFit="1" customWidth="1"/>
    <col min="5" max="5" width="14.57421875" style="0" customWidth="1"/>
  </cols>
  <sheetData>
    <row r="1" ht="15">
      <c r="A1" s="14" t="s">
        <v>7</v>
      </c>
    </row>
    <row r="2" ht="15">
      <c r="A2" s="17" t="s">
        <v>8</v>
      </c>
    </row>
    <row r="3" ht="15">
      <c r="A3" s="14" t="s">
        <v>57</v>
      </c>
    </row>
    <row r="4" ht="15">
      <c r="A4" s="14"/>
    </row>
    <row r="5" spans="1:3" ht="12.75">
      <c r="A5" s="18" t="s">
        <v>9</v>
      </c>
      <c r="B5" s="19" t="s">
        <v>10</v>
      </c>
      <c r="C5" s="20" t="s">
        <v>58</v>
      </c>
    </row>
    <row r="6" spans="1:3" ht="12.75">
      <c r="A6" s="21" t="s">
        <v>11</v>
      </c>
      <c r="B6" s="22" t="s">
        <v>12</v>
      </c>
      <c r="C6" s="23" t="s">
        <v>231</v>
      </c>
    </row>
    <row r="7" spans="1:3" ht="12.75">
      <c r="A7" s="24"/>
      <c r="B7" s="25" t="s">
        <v>13</v>
      </c>
      <c r="C7" s="26"/>
    </row>
    <row r="8" ht="13.5">
      <c r="A8" s="27" t="s">
        <v>14</v>
      </c>
    </row>
    <row r="9" spans="1:5" ht="12.75">
      <c r="A9" s="30" t="s">
        <v>16</v>
      </c>
      <c r="B9" s="29" t="s">
        <v>15</v>
      </c>
      <c r="C9" s="28">
        <v>940337</v>
      </c>
      <c r="E9" s="16"/>
    </row>
    <row r="10" spans="1:3" ht="12.75">
      <c r="A10" s="30"/>
      <c r="B10" s="29"/>
      <c r="C10" s="28"/>
    </row>
    <row r="11" spans="1:3" ht="12.75">
      <c r="A11" s="30" t="s">
        <v>91</v>
      </c>
      <c r="B11" s="29" t="s">
        <v>15</v>
      </c>
      <c r="C11" s="28">
        <v>2000</v>
      </c>
    </row>
    <row r="12" spans="1:3" ht="12.75">
      <c r="A12" s="30"/>
      <c r="B12" s="29"/>
      <c r="C12" s="28"/>
    </row>
    <row r="13" spans="1:3" ht="12.75">
      <c r="A13" s="30" t="s">
        <v>200</v>
      </c>
      <c r="B13" s="29" t="s">
        <v>15</v>
      </c>
      <c r="C13" s="28">
        <v>24926</v>
      </c>
    </row>
    <row r="14" spans="1:3" ht="12.75">
      <c r="A14" s="30"/>
      <c r="B14" s="29"/>
      <c r="C14" s="28"/>
    </row>
    <row r="15" spans="1:3" ht="12.75">
      <c r="A15" s="30" t="s">
        <v>199</v>
      </c>
      <c r="B15" s="29" t="s">
        <v>15</v>
      </c>
      <c r="C15" s="16">
        <v>353200</v>
      </c>
    </row>
    <row r="16" spans="1:3" ht="12.75">
      <c r="A16" s="30"/>
      <c r="B16" s="29"/>
      <c r="C16" s="28"/>
    </row>
    <row r="17" spans="1:3" ht="12.75">
      <c r="A17" s="30" t="s">
        <v>84</v>
      </c>
      <c r="B17" s="29" t="s">
        <v>15</v>
      </c>
      <c r="C17" s="28">
        <v>8126</v>
      </c>
    </row>
    <row r="18" spans="1:3" ht="12.75">
      <c r="A18" s="30"/>
      <c r="B18" s="29"/>
      <c r="C18" s="28"/>
    </row>
    <row r="19" spans="1:3" ht="12.75">
      <c r="A19" s="30" t="s">
        <v>75</v>
      </c>
      <c r="B19" s="29" t="s">
        <v>15</v>
      </c>
      <c r="C19" s="16">
        <v>3900</v>
      </c>
    </row>
    <row r="20" spans="1:2" ht="12.75">
      <c r="A20" s="30" t="s">
        <v>76</v>
      </c>
      <c r="B20" s="29"/>
    </row>
    <row r="21" spans="1:2" ht="12.75">
      <c r="A21" s="30"/>
      <c r="B21" s="29"/>
    </row>
    <row r="22" spans="1:3" ht="12.75">
      <c r="A22" s="30" t="s">
        <v>195</v>
      </c>
      <c r="B22" s="29" t="s">
        <v>15</v>
      </c>
      <c r="C22" s="16">
        <v>1186</v>
      </c>
    </row>
    <row r="23" spans="1:2" ht="12.75">
      <c r="A23" s="30"/>
      <c r="B23" s="29"/>
    </row>
    <row r="24" spans="1:3" ht="12.75">
      <c r="A24" s="30" t="s">
        <v>95</v>
      </c>
      <c r="B24" s="29" t="s">
        <v>15</v>
      </c>
      <c r="C24" s="16">
        <v>28438</v>
      </c>
    </row>
    <row r="25" spans="1:2" ht="12.75">
      <c r="A25" s="30"/>
      <c r="B25" s="29"/>
    </row>
    <row r="26" spans="1:3" ht="12.75">
      <c r="A26" s="30" t="s">
        <v>156</v>
      </c>
      <c r="B26" s="29" t="s">
        <v>15</v>
      </c>
      <c r="C26" s="16">
        <v>28438</v>
      </c>
    </row>
    <row r="27" spans="2:3" ht="12.75">
      <c r="B27" s="29"/>
      <c r="C27" s="28"/>
    </row>
    <row r="28" spans="1:3" ht="12.75">
      <c r="A28" s="31" t="s">
        <v>18</v>
      </c>
      <c r="B28" s="32"/>
      <c r="C28" s="33">
        <f>SUM(C9:C27)</f>
        <v>1390551</v>
      </c>
    </row>
    <row r="29" ht="13.5">
      <c r="A29" s="27" t="s">
        <v>19</v>
      </c>
    </row>
    <row r="30" spans="1:3" ht="12.75">
      <c r="A30" s="4" t="s">
        <v>175</v>
      </c>
      <c r="B30" s="29" t="s">
        <v>15</v>
      </c>
      <c r="C30" s="16">
        <v>45856</v>
      </c>
    </row>
    <row r="31" spans="1:2" ht="12.75">
      <c r="A31" s="4" t="s">
        <v>201</v>
      </c>
      <c r="B31" s="29"/>
    </row>
    <row r="32" spans="1:2" ht="12.75">
      <c r="A32" s="4"/>
      <c r="B32" s="29"/>
    </row>
    <row r="33" spans="1:3" ht="12.75">
      <c r="A33" s="31" t="s">
        <v>18</v>
      </c>
      <c r="B33" s="32"/>
      <c r="C33" s="33">
        <f>SUM(C30:C32)</f>
        <v>45856</v>
      </c>
    </row>
    <row r="34" ht="13.5">
      <c r="A34" s="27" t="s">
        <v>20</v>
      </c>
    </row>
    <row r="35" ht="13.5">
      <c r="A35" s="53" t="s">
        <v>226</v>
      </c>
    </row>
    <row r="36" spans="1:5" ht="12.75">
      <c r="A36" s="4" t="s">
        <v>126</v>
      </c>
      <c r="B36" s="15" t="s">
        <v>15</v>
      </c>
      <c r="C36" s="16">
        <v>302543</v>
      </c>
      <c r="E36" s="16"/>
    </row>
    <row r="37" ht="12.75">
      <c r="A37" s="4"/>
    </row>
    <row r="38" spans="1:3" ht="12.75">
      <c r="A38" s="4" t="s">
        <v>130</v>
      </c>
      <c r="B38" s="15" t="s">
        <v>15</v>
      </c>
      <c r="C38" s="16">
        <v>18943</v>
      </c>
    </row>
    <row r="39" ht="12.75">
      <c r="A39" s="4"/>
    </row>
    <row r="40" spans="1:3" ht="12.75">
      <c r="A40" s="4" t="s">
        <v>127</v>
      </c>
      <c r="B40" s="15" t="s">
        <v>15</v>
      </c>
      <c r="C40" s="16">
        <v>18943</v>
      </c>
    </row>
    <row r="41" ht="12.75">
      <c r="A41" s="4"/>
    </row>
    <row r="42" spans="1:3" ht="12.75">
      <c r="A42" s="4" t="s">
        <v>132</v>
      </c>
      <c r="B42" s="15" t="s">
        <v>15</v>
      </c>
      <c r="C42" s="16">
        <v>18943</v>
      </c>
    </row>
    <row r="43" ht="12.75">
      <c r="A43" s="4"/>
    </row>
    <row r="44" spans="1:3" ht="12.75">
      <c r="A44" s="4" t="s">
        <v>121</v>
      </c>
      <c r="B44" s="15" t="s">
        <v>15</v>
      </c>
      <c r="C44" s="16">
        <v>18943</v>
      </c>
    </row>
    <row r="45" ht="12.75">
      <c r="A45" s="4"/>
    </row>
    <row r="46" spans="1:3" ht="12.75">
      <c r="A46" s="4" t="s">
        <v>125</v>
      </c>
      <c r="B46" s="15" t="s">
        <v>15</v>
      </c>
      <c r="C46" s="16">
        <v>18943</v>
      </c>
    </row>
    <row r="47" ht="12.75">
      <c r="A47" s="4"/>
    </row>
    <row r="48" spans="1:3" ht="12.75">
      <c r="A48" s="4" t="s">
        <v>118</v>
      </c>
      <c r="B48" s="15" t="s">
        <v>15</v>
      </c>
      <c r="C48" s="16">
        <v>18943</v>
      </c>
    </row>
    <row r="49" ht="12.75">
      <c r="A49" s="4"/>
    </row>
    <row r="50" spans="1:3" ht="12.75">
      <c r="A50" s="4" t="s">
        <v>208</v>
      </c>
      <c r="B50" s="15" t="s">
        <v>15</v>
      </c>
      <c r="C50" s="16">
        <v>18943</v>
      </c>
    </row>
    <row r="51" ht="12.75">
      <c r="A51" s="4"/>
    </row>
    <row r="52" spans="1:3" ht="12.75">
      <c r="A52" s="4" t="s">
        <v>123</v>
      </c>
      <c r="B52" s="15" t="s">
        <v>15</v>
      </c>
      <c r="C52" s="16">
        <v>18943</v>
      </c>
    </row>
    <row r="53" ht="12.75">
      <c r="A53" s="4"/>
    </row>
    <row r="54" spans="1:5" ht="12.75">
      <c r="A54" s="4" t="s">
        <v>122</v>
      </c>
      <c r="B54" s="15" t="s">
        <v>15</v>
      </c>
      <c r="C54" s="16">
        <v>18943</v>
      </c>
      <c r="E54" s="16"/>
    </row>
    <row r="56" spans="1:3" ht="12.75">
      <c r="A56" s="4" t="s">
        <v>124</v>
      </c>
      <c r="B56" s="15" t="s">
        <v>15</v>
      </c>
      <c r="C56" s="16">
        <v>18943</v>
      </c>
    </row>
    <row r="57" ht="12.75">
      <c r="A57" s="4"/>
    </row>
    <row r="58" spans="1:3" ht="12.75">
      <c r="A58" s="4" t="s">
        <v>129</v>
      </c>
      <c r="B58" s="15" t="s">
        <v>15</v>
      </c>
      <c r="C58" s="16">
        <v>18943</v>
      </c>
    </row>
    <row r="59" ht="12.75">
      <c r="A59" s="4"/>
    </row>
    <row r="60" spans="1:3" ht="12.75">
      <c r="A60" s="4" t="s">
        <v>117</v>
      </c>
      <c r="B60" s="15" t="s">
        <v>15</v>
      </c>
      <c r="C60" s="16">
        <v>18943</v>
      </c>
    </row>
    <row r="61" ht="12.75">
      <c r="A61" s="4"/>
    </row>
    <row r="62" spans="1:3" ht="12.75">
      <c r="A62" s="4" t="s">
        <v>128</v>
      </c>
      <c r="B62" s="15" t="s">
        <v>15</v>
      </c>
      <c r="C62" s="16">
        <v>18943</v>
      </c>
    </row>
    <row r="63" ht="12.75">
      <c r="A63" s="4"/>
    </row>
    <row r="64" spans="1:3" ht="12.75">
      <c r="A64" s="4" t="s">
        <v>119</v>
      </c>
      <c r="B64" s="15" t="s">
        <v>15</v>
      </c>
      <c r="C64" s="16">
        <v>18943</v>
      </c>
    </row>
    <row r="65" ht="12.75">
      <c r="A65" s="4"/>
    </row>
    <row r="66" spans="1:5" ht="12.75">
      <c r="A66" s="4" t="s">
        <v>131</v>
      </c>
      <c r="B66" s="15" t="s">
        <v>15</v>
      </c>
      <c r="C66" s="16">
        <v>13243</v>
      </c>
      <c r="E66" s="16"/>
    </row>
    <row r="67" ht="12.75">
      <c r="A67" s="4"/>
    </row>
    <row r="68" spans="1:5" ht="12.75">
      <c r="A68" s="4" t="s">
        <v>116</v>
      </c>
      <c r="B68" s="15" t="s">
        <v>15</v>
      </c>
      <c r="C68" s="16">
        <v>18943</v>
      </c>
      <c r="E68" s="16"/>
    </row>
    <row r="69" ht="12.75">
      <c r="A69" s="4"/>
    </row>
    <row r="70" spans="1:3" ht="12.75">
      <c r="A70" s="4" t="s">
        <v>120</v>
      </c>
      <c r="B70" s="15" t="s">
        <v>15</v>
      </c>
      <c r="C70" s="16">
        <v>18943</v>
      </c>
    </row>
    <row r="71" ht="12.75">
      <c r="A71" s="4"/>
    </row>
    <row r="72" spans="1:3" ht="12.75">
      <c r="A72" s="4" t="s">
        <v>21</v>
      </c>
      <c r="B72" s="15" t="s">
        <v>15</v>
      </c>
      <c r="C72" s="16">
        <v>18943</v>
      </c>
    </row>
    <row r="73" ht="12.75">
      <c r="A73" s="4"/>
    </row>
    <row r="74" spans="1:5" ht="12.75">
      <c r="A74" s="4" t="s">
        <v>115</v>
      </c>
      <c r="B74" s="15" t="s">
        <v>15</v>
      </c>
      <c r="C74" s="16">
        <v>13243</v>
      </c>
      <c r="E74" s="16"/>
    </row>
    <row r="75" ht="12.75">
      <c r="A75" s="4"/>
    </row>
    <row r="76" spans="1:3" ht="12.75">
      <c r="A76" s="4" t="s">
        <v>22</v>
      </c>
      <c r="B76" s="15" t="s">
        <v>15</v>
      </c>
      <c r="C76" s="16">
        <v>18943</v>
      </c>
    </row>
    <row r="78" spans="1:3" ht="12.75">
      <c r="A78" s="4" t="s">
        <v>23</v>
      </c>
      <c r="B78" s="15" t="s">
        <v>15</v>
      </c>
      <c r="C78" s="16">
        <v>18943</v>
      </c>
    </row>
    <row r="79" ht="12.75">
      <c r="A79" s="4"/>
    </row>
    <row r="80" spans="1:3" ht="12.75">
      <c r="A80" s="4" t="s">
        <v>133</v>
      </c>
      <c r="B80" s="15" t="s">
        <v>15</v>
      </c>
      <c r="C80" s="16">
        <v>18943</v>
      </c>
    </row>
    <row r="81" ht="12.75">
      <c r="A81" s="4"/>
    </row>
    <row r="82" spans="1:5" ht="12.75">
      <c r="A82" s="4" t="s">
        <v>24</v>
      </c>
      <c r="B82" s="15" t="s">
        <v>15</v>
      </c>
      <c r="C82" s="16">
        <v>13543</v>
      </c>
      <c r="E82" s="16"/>
    </row>
    <row r="83" ht="12.75">
      <c r="A83" s="4" t="s">
        <v>25</v>
      </c>
    </row>
    <row r="84" ht="12.75">
      <c r="A84" s="4"/>
    </row>
    <row r="85" spans="1:3" ht="12.75">
      <c r="A85" s="4" t="s">
        <v>26</v>
      </c>
      <c r="B85" s="15" t="s">
        <v>15</v>
      </c>
      <c r="C85" s="16">
        <v>5700</v>
      </c>
    </row>
    <row r="86" ht="12.75">
      <c r="A86" s="4"/>
    </row>
    <row r="87" spans="1:3" ht="12.75">
      <c r="A87" s="4" t="s">
        <v>197</v>
      </c>
      <c r="B87" s="15" t="s">
        <v>15</v>
      </c>
      <c r="C87" s="16">
        <v>40704</v>
      </c>
    </row>
    <row r="88" ht="12.75">
      <c r="A88" s="4"/>
    </row>
    <row r="89" spans="1:3" ht="12.75">
      <c r="A89" s="4" t="s">
        <v>152</v>
      </c>
      <c r="B89" s="15" t="s">
        <v>15</v>
      </c>
      <c r="C89" s="16">
        <v>112800</v>
      </c>
    </row>
    <row r="90" ht="12.75">
      <c r="A90" s="4"/>
    </row>
    <row r="91" spans="1:3" ht="12.75">
      <c r="A91" s="4" t="s">
        <v>177</v>
      </c>
      <c r="B91" s="15" t="s">
        <v>15</v>
      </c>
      <c r="C91" s="16">
        <v>1010100</v>
      </c>
    </row>
    <row r="92" ht="12.75">
      <c r="A92" s="4"/>
    </row>
    <row r="93" spans="1:3" ht="12.75">
      <c r="A93" s="31" t="s">
        <v>18</v>
      </c>
      <c r="B93" s="32"/>
      <c r="C93" s="33">
        <f>SUM(C36:C92)</f>
        <v>1890736</v>
      </c>
    </row>
    <row r="94" ht="13.5">
      <c r="A94" s="27" t="s">
        <v>27</v>
      </c>
    </row>
    <row r="95" ht="13.5">
      <c r="A95" s="53" t="s">
        <v>226</v>
      </c>
    </row>
    <row r="96" spans="1:3" ht="12.75">
      <c r="A96" s="34" t="s">
        <v>168</v>
      </c>
      <c r="B96" s="15" t="s">
        <v>15</v>
      </c>
      <c r="C96" s="16">
        <v>312145</v>
      </c>
    </row>
    <row r="97" ht="12.75">
      <c r="A97" s="34"/>
    </row>
    <row r="98" spans="1:5" ht="12.75">
      <c r="A98" s="34" t="s">
        <v>28</v>
      </c>
      <c r="B98" s="15" t="s">
        <v>15</v>
      </c>
      <c r="C98" s="16">
        <v>356230</v>
      </c>
      <c r="E98" s="16"/>
    </row>
    <row r="99" spans="1:5" ht="12.75">
      <c r="A99" s="34"/>
      <c r="E99" s="16"/>
    </row>
    <row r="100" spans="1:5" ht="12.75">
      <c r="A100" s="34" t="s">
        <v>135</v>
      </c>
      <c r="B100" s="15" t="s">
        <v>15</v>
      </c>
      <c r="C100" s="16">
        <v>83312</v>
      </c>
      <c r="E100" s="16"/>
    </row>
    <row r="101" ht="12.75">
      <c r="A101" s="34"/>
    </row>
    <row r="102" spans="1:3" ht="12.75">
      <c r="A102" s="34" t="s">
        <v>29</v>
      </c>
      <c r="B102" s="15" t="s">
        <v>15</v>
      </c>
      <c r="C102" s="16">
        <v>46000</v>
      </c>
    </row>
    <row r="103" ht="12.75">
      <c r="A103" s="34"/>
    </row>
    <row r="104" spans="1:3" ht="12.75">
      <c r="A104" s="34" t="s">
        <v>227</v>
      </c>
      <c r="B104" s="15" t="s">
        <v>202</v>
      </c>
      <c r="C104" s="16">
        <v>49200</v>
      </c>
    </row>
    <row r="105" ht="12.75">
      <c r="A105" s="34"/>
    </row>
    <row r="106" spans="1:3" ht="12.75">
      <c r="A106" s="31" t="s">
        <v>18</v>
      </c>
      <c r="B106" s="32"/>
      <c r="C106" s="33">
        <f>SUM(C96:C105)</f>
        <v>846887</v>
      </c>
    </row>
    <row r="107" ht="13.5">
      <c r="A107" s="27" t="s">
        <v>30</v>
      </c>
    </row>
    <row r="108" spans="1:5" ht="12.75">
      <c r="A108" s="34" t="s">
        <v>221</v>
      </c>
      <c r="B108" s="15" t="s">
        <v>223</v>
      </c>
      <c r="C108" s="16">
        <v>2299000</v>
      </c>
      <c r="E108" s="16"/>
    </row>
    <row r="109" spans="1:5" ht="12.75">
      <c r="A109" s="34" t="s">
        <v>222</v>
      </c>
      <c r="B109" s="15" t="s">
        <v>15</v>
      </c>
      <c r="C109" s="16">
        <v>180360</v>
      </c>
      <c r="E109" s="16"/>
    </row>
    <row r="111" spans="1:3" ht="12.75">
      <c r="A111" s="34" t="s">
        <v>191</v>
      </c>
      <c r="B111" s="15" t="s">
        <v>15</v>
      </c>
      <c r="C111" s="16">
        <v>76365</v>
      </c>
    </row>
    <row r="112" ht="12.75">
      <c r="A112" s="34"/>
    </row>
    <row r="113" spans="1:3" ht="12.75">
      <c r="A113" s="34" t="s">
        <v>174</v>
      </c>
      <c r="B113" s="15" t="s">
        <v>15</v>
      </c>
      <c r="C113" s="16">
        <v>82906</v>
      </c>
    </row>
    <row r="114" ht="12.75">
      <c r="A114" s="34"/>
    </row>
    <row r="115" spans="1:3" ht="12.75">
      <c r="A115" s="34" t="s">
        <v>66</v>
      </c>
      <c r="B115" s="15" t="s">
        <v>15</v>
      </c>
      <c r="C115" s="16">
        <v>66803</v>
      </c>
    </row>
    <row r="116" ht="12.75">
      <c r="A116" s="34"/>
    </row>
    <row r="117" spans="1:3" ht="12.75">
      <c r="A117" s="34" t="s">
        <v>139</v>
      </c>
      <c r="B117" s="15" t="s">
        <v>15</v>
      </c>
      <c r="C117" s="16">
        <v>91664</v>
      </c>
    </row>
    <row r="118" ht="12.75">
      <c r="A118" s="34" t="s">
        <v>140</v>
      </c>
    </row>
    <row r="119" ht="12.75">
      <c r="A119" s="34"/>
    </row>
    <row r="120" spans="1:3" ht="12.75">
      <c r="A120" s="34" t="s">
        <v>32</v>
      </c>
      <c r="B120" s="15" t="s">
        <v>15</v>
      </c>
      <c r="C120" s="16">
        <v>176118</v>
      </c>
    </row>
    <row r="122" spans="1:3" ht="12.75">
      <c r="A122" s="34" t="s">
        <v>194</v>
      </c>
      <c r="B122" s="15" t="s">
        <v>15</v>
      </c>
      <c r="C122" s="16">
        <v>95341</v>
      </c>
    </row>
    <row r="124" spans="1:3" ht="12.75">
      <c r="A124" s="34" t="s">
        <v>31</v>
      </c>
      <c r="B124" s="15" t="s">
        <v>15</v>
      </c>
      <c r="C124" s="16">
        <v>64641</v>
      </c>
    </row>
    <row r="125" ht="12.75">
      <c r="A125" s="34"/>
    </row>
    <row r="126" spans="1:3" ht="12.75">
      <c r="A126" s="34" t="s">
        <v>228</v>
      </c>
      <c r="B126" s="15" t="s">
        <v>15</v>
      </c>
      <c r="C126" s="16">
        <v>39400</v>
      </c>
    </row>
    <row r="127" ht="12.75">
      <c r="A127" s="34"/>
    </row>
    <row r="128" spans="1:3" ht="12.75">
      <c r="A128" s="34" t="s">
        <v>171</v>
      </c>
      <c r="B128" s="15" t="s">
        <v>15</v>
      </c>
      <c r="C128" s="16">
        <v>88400</v>
      </c>
    </row>
    <row r="129" ht="12.75">
      <c r="A129" s="34" t="s">
        <v>172</v>
      </c>
    </row>
    <row r="131" spans="1:3" ht="12.75">
      <c r="A131" s="34" t="s">
        <v>137</v>
      </c>
      <c r="B131" s="15" t="s">
        <v>15</v>
      </c>
      <c r="C131" s="16">
        <v>57837</v>
      </c>
    </row>
    <row r="132" ht="12.75">
      <c r="A132" s="34" t="s">
        <v>138</v>
      </c>
    </row>
    <row r="133" ht="12.75">
      <c r="A133" s="34"/>
    </row>
    <row r="134" spans="1:3" ht="12.75">
      <c r="A134" s="34" t="s">
        <v>224</v>
      </c>
      <c r="B134" s="15" t="s">
        <v>15</v>
      </c>
      <c r="C134" s="16">
        <v>40946</v>
      </c>
    </row>
    <row r="135" ht="12.75">
      <c r="A135" s="34" t="s">
        <v>146</v>
      </c>
    </row>
    <row r="136" ht="12.75">
      <c r="A136" s="34"/>
    </row>
    <row r="137" spans="1:3" ht="12.75">
      <c r="A137" s="34" t="s">
        <v>97</v>
      </c>
      <c r="B137" s="15" t="s">
        <v>15</v>
      </c>
      <c r="C137" s="16">
        <v>28438</v>
      </c>
    </row>
    <row r="138" ht="12.75">
      <c r="A138" s="4"/>
    </row>
    <row r="139" spans="1:3" ht="12.75">
      <c r="A139" s="35" t="s">
        <v>18</v>
      </c>
      <c r="B139" s="36"/>
      <c r="C139" s="37">
        <f>SUM(C108:C138)</f>
        <v>3388219</v>
      </c>
    </row>
    <row r="140" spans="1:3" ht="13.5">
      <c r="A140" s="27" t="s">
        <v>203</v>
      </c>
      <c r="B140" s="29"/>
      <c r="C140" s="39"/>
    </row>
    <row r="141" spans="1:3" ht="12.75">
      <c r="A141" s="49" t="s">
        <v>17</v>
      </c>
      <c r="B141" s="15" t="s">
        <v>15</v>
      </c>
      <c r="C141" s="51">
        <v>135238</v>
      </c>
    </row>
    <row r="142" spans="1:3" ht="12.75">
      <c r="A142" s="49"/>
      <c r="B142" s="50"/>
      <c r="C142" s="51"/>
    </row>
    <row r="143" spans="1:3" ht="12.75">
      <c r="A143" s="49" t="s">
        <v>186</v>
      </c>
      <c r="B143" s="15" t="s">
        <v>15</v>
      </c>
      <c r="C143" s="51">
        <v>91646</v>
      </c>
    </row>
    <row r="144" spans="1:3" ht="12.75">
      <c r="A144" s="49"/>
      <c r="B144" s="50"/>
      <c r="C144" s="51"/>
    </row>
    <row r="145" spans="1:3" ht="12.75">
      <c r="A145" s="49" t="s">
        <v>229</v>
      </c>
      <c r="B145" s="15" t="s">
        <v>15</v>
      </c>
      <c r="C145" s="51">
        <v>445614.89</v>
      </c>
    </row>
    <row r="146" spans="1:3" ht="12.75">
      <c r="A146" s="49" t="s">
        <v>230</v>
      </c>
      <c r="B146" s="50"/>
      <c r="C146" s="51"/>
    </row>
    <row r="147" spans="1:3" ht="12.75">
      <c r="A147" s="49"/>
      <c r="C147" s="51"/>
    </row>
    <row r="148" spans="1:3" ht="12.75">
      <c r="A148" s="49" t="s">
        <v>185</v>
      </c>
      <c r="B148" s="15" t="s">
        <v>15</v>
      </c>
      <c r="C148" s="51">
        <v>114179</v>
      </c>
    </row>
    <row r="149" spans="1:3" ht="12.75">
      <c r="A149" s="49"/>
      <c r="B149" s="50"/>
      <c r="C149" s="51"/>
    </row>
    <row r="150" spans="1:3" ht="12.75">
      <c r="A150" s="49" t="s">
        <v>190</v>
      </c>
      <c r="B150" s="15" t="s">
        <v>15</v>
      </c>
      <c r="C150" s="51">
        <v>137000</v>
      </c>
    </row>
    <row r="151" spans="2:3" ht="12.75">
      <c r="B151" s="50"/>
      <c r="C151" s="51"/>
    </row>
    <row r="152" spans="1:3" ht="12.75">
      <c r="A152" s="35" t="s">
        <v>18</v>
      </c>
      <c r="B152" s="52"/>
      <c r="C152" s="37">
        <f>SUM(C141:C151)</f>
        <v>923677.89</v>
      </c>
    </row>
    <row r="153" ht="13.5">
      <c r="A153" s="27" t="s">
        <v>204</v>
      </c>
    </row>
    <row r="154" spans="1:5" ht="12.75">
      <c r="A154" s="16" t="s">
        <v>33</v>
      </c>
      <c r="B154" s="15" t="s">
        <v>15</v>
      </c>
      <c r="C154" s="16">
        <v>194240</v>
      </c>
      <c r="E154" s="16"/>
    </row>
    <row r="155" ht="12.75">
      <c r="A155" t="s">
        <v>34</v>
      </c>
    </row>
    <row r="157" spans="1:5" ht="12.75">
      <c r="A157" t="s">
        <v>35</v>
      </c>
      <c r="B157" s="15" t="s">
        <v>15</v>
      </c>
      <c r="C157" s="16">
        <v>195550</v>
      </c>
      <c r="E157" s="16"/>
    </row>
    <row r="158" ht="12.75">
      <c r="A158" t="s">
        <v>36</v>
      </c>
    </row>
    <row r="160" spans="1:5" ht="12.75">
      <c r="A160" s="40" t="s">
        <v>37</v>
      </c>
      <c r="B160" s="15" t="s">
        <v>15</v>
      </c>
      <c r="C160" s="16">
        <v>488100</v>
      </c>
      <c r="E160" s="16"/>
    </row>
    <row r="161" ht="12.75">
      <c r="A161" s="41" t="s">
        <v>38</v>
      </c>
    </row>
    <row r="162" ht="12.75">
      <c r="A162" s="41"/>
    </row>
    <row r="163" spans="1:3" ht="12.75">
      <c r="A163" t="s">
        <v>39</v>
      </c>
      <c r="B163" s="15" t="s">
        <v>15</v>
      </c>
      <c r="C163" s="16">
        <v>94500</v>
      </c>
    </row>
    <row r="165" spans="1:3" ht="12.75">
      <c r="A165" t="s">
        <v>101</v>
      </c>
      <c r="B165" s="15" t="s">
        <v>15</v>
      </c>
      <c r="C165" s="16">
        <v>32876</v>
      </c>
    </row>
    <row r="168" spans="1:3" ht="12.75">
      <c r="A168" t="s">
        <v>67</v>
      </c>
      <c r="B168" s="15" t="s">
        <v>15</v>
      </c>
      <c r="C168" s="16">
        <v>66803</v>
      </c>
    </row>
    <row r="169" ht="12.75">
      <c r="A169" t="s">
        <v>68</v>
      </c>
    </row>
    <row r="171" spans="1:3" ht="12.75">
      <c r="A171" t="s">
        <v>74</v>
      </c>
      <c r="B171" s="15" t="s">
        <v>15</v>
      </c>
      <c r="C171" s="16">
        <v>3900</v>
      </c>
    </row>
    <row r="173" spans="1:3" ht="12.75">
      <c r="A173" t="s">
        <v>77</v>
      </c>
      <c r="B173" s="15" t="s">
        <v>15</v>
      </c>
      <c r="C173" s="16">
        <v>3900</v>
      </c>
    </row>
    <row r="175" spans="1:3" ht="12.75">
      <c r="A175" t="s">
        <v>89</v>
      </c>
      <c r="B175" s="15" t="s">
        <v>15</v>
      </c>
      <c r="C175" s="16">
        <v>33076</v>
      </c>
    </row>
    <row r="176" ht="12.75">
      <c r="A176" t="s">
        <v>90</v>
      </c>
    </row>
    <row r="178" spans="1:3" ht="12.75">
      <c r="A178" s="4" t="s">
        <v>209</v>
      </c>
      <c r="B178" s="15" t="s">
        <v>15</v>
      </c>
      <c r="C178" s="16">
        <v>475914</v>
      </c>
    </row>
    <row r="179" ht="12.75">
      <c r="A179" t="s">
        <v>41</v>
      </c>
    </row>
    <row r="181" spans="1:3" ht="12.75">
      <c r="A181" t="s">
        <v>178</v>
      </c>
      <c r="B181" s="15" t="s">
        <v>15</v>
      </c>
      <c r="C181" s="16">
        <v>42392</v>
      </c>
    </row>
    <row r="183" spans="1:3" ht="12.75">
      <c r="A183" t="s">
        <v>88</v>
      </c>
      <c r="B183" s="15" t="s">
        <v>15</v>
      </c>
      <c r="C183" s="16">
        <v>2600</v>
      </c>
    </row>
    <row r="185" spans="1:3" ht="12.75">
      <c r="A185" t="s">
        <v>108</v>
      </c>
      <c r="B185" s="15" t="s">
        <v>15</v>
      </c>
      <c r="C185" s="16">
        <v>34976</v>
      </c>
    </row>
    <row r="186" ht="12.75">
      <c r="A186" t="s">
        <v>109</v>
      </c>
    </row>
    <row r="188" spans="1:3" ht="12.75">
      <c r="A188" t="s">
        <v>183</v>
      </c>
      <c r="B188" s="15" t="s">
        <v>15</v>
      </c>
      <c r="C188" s="16">
        <v>138982</v>
      </c>
    </row>
    <row r="190" spans="1:3" ht="12.75">
      <c r="A190" t="s">
        <v>100</v>
      </c>
      <c r="B190" s="15" t="s">
        <v>15</v>
      </c>
      <c r="C190" s="16">
        <v>45376</v>
      </c>
    </row>
    <row r="192" spans="1:3" ht="12.75">
      <c r="A192" t="s">
        <v>102</v>
      </c>
      <c r="B192" s="15" t="s">
        <v>15</v>
      </c>
      <c r="C192" s="16">
        <v>34126</v>
      </c>
    </row>
    <row r="194" spans="1:3" ht="12.75">
      <c r="A194" t="s">
        <v>170</v>
      </c>
      <c r="B194" s="15" t="s">
        <v>15</v>
      </c>
      <c r="C194" s="16">
        <v>603780</v>
      </c>
    </row>
    <row r="196" spans="1:5" ht="12.75">
      <c r="A196" t="s">
        <v>96</v>
      </c>
      <c r="B196" s="15" t="s">
        <v>15</v>
      </c>
      <c r="C196" s="16">
        <v>534176</v>
      </c>
      <c r="E196" s="16"/>
    </row>
    <row r="198" spans="1:3" ht="12.75">
      <c r="A198" s="41" t="s">
        <v>42</v>
      </c>
      <c r="B198" s="15" t="s">
        <v>15</v>
      </c>
      <c r="C198" s="16">
        <v>34976</v>
      </c>
    </row>
    <row r="199" ht="12.75">
      <c r="A199" s="41"/>
    </row>
    <row r="200" spans="1:3" ht="12.75">
      <c r="A200" t="s">
        <v>149</v>
      </c>
      <c r="B200" s="15" t="s">
        <v>15</v>
      </c>
      <c r="C200" s="16">
        <v>34976</v>
      </c>
    </row>
    <row r="202" spans="1:3" ht="12.75">
      <c r="A202" s="40" t="s">
        <v>43</v>
      </c>
      <c r="B202" s="15" t="s">
        <v>15</v>
      </c>
      <c r="C202" s="16">
        <v>61314</v>
      </c>
    </row>
    <row r="203" ht="12.75">
      <c r="A203" s="40" t="s">
        <v>44</v>
      </c>
    </row>
    <row r="204" ht="12.75">
      <c r="A204" s="40"/>
    </row>
    <row r="205" spans="1:5" ht="12.75">
      <c r="A205" s="40" t="s">
        <v>85</v>
      </c>
      <c r="B205" s="15" t="s">
        <v>15</v>
      </c>
      <c r="C205" s="16">
        <v>51585</v>
      </c>
      <c r="E205" s="16"/>
    </row>
    <row r="206" ht="12.75">
      <c r="A206" t="s">
        <v>86</v>
      </c>
    </row>
    <row r="208" spans="1:3" ht="12.75">
      <c r="A208" t="s">
        <v>113</v>
      </c>
      <c r="B208" s="15" t="s">
        <v>15</v>
      </c>
      <c r="C208" s="16">
        <v>77900</v>
      </c>
    </row>
    <row r="209" ht="12.75">
      <c r="A209" t="s">
        <v>114</v>
      </c>
    </row>
    <row r="211" spans="1:3" ht="12.75">
      <c r="A211" t="s">
        <v>99</v>
      </c>
      <c r="B211" s="15" t="s">
        <v>15</v>
      </c>
      <c r="C211" s="16">
        <v>68052</v>
      </c>
    </row>
    <row r="213" spans="1:3" ht="12.75">
      <c r="A213" t="s">
        <v>150</v>
      </c>
      <c r="B213" s="15" t="s">
        <v>15</v>
      </c>
      <c r="C213" s="16">
        <v>55419</v>
      </c>
    </row>
    <row r="215" spans="1:3" ht="12.75">
      <c r="A215" t="s">
        <v>151</v>
      </c>
      <c r="B215" s="15" t="s">
        <v>15</v>
      </c>
      <c r="C215" s="16">
        <v>32876</v>
      </c>
    </row>
    <row r="217" spans="1:3" ht="12.75">
      <c r="A217" t="s">
        <v>165</v>
      </c>
      <c r="B217" s="15" t="s">
        <v>15</v>
      </c>
      <c r="C217" s="16">
        <v>93476</v>
      </c>
    </row>
    <row r="218" ht="12.75">
      <c r="E218" s="16"/>
    </row>
    <row r="219" spans="1:3" ht="12.75">
      <c r="A219" t="s">
        <v>189</v>
      </c>
      <c r="B219" s="15" t="s">
        <v>15</v>
      </c>
      <c r="C219" s="16">
        <v>452826</v>
      </c>
    </row>
    <row r="221" spans="1:3" ht="12.75">
      <c r="A221" t="s">
        <v>110</v>
      </c>
      <c r="B221" s="15" t="s">
        <v>15</v>
      </c>
      <c r="C221" s="16">
        <v>33926</v>
      </c>
    </row>
    <row r="223" spans="1:3" ht="12.75">
      <c r="A223" t="s">
        <v>160</v>
      </c>
      <c r="B223" s="15" t="s">
        <v>15</v>
      </c>
      <c r="C223" s="16">
        <v>63414</v>
      </c>
    </row>
    <row r="225" spans="1:3" ht="12.75">
      <c r="A225" t="s">
        <v>70</v>
      </c>
      <c r="B225" s="15" t="s">
        <v>15</v>
      </c>
      <c r="C225" s="16">
        <v>454611</v>
      </c>
    </row>
    <row r="226" ht="12.75">
      <c r="A226" t="s">
        <v>71</v>
      </c>
    </row>
    <row r="228" spans="1:3" ht="12.75">
      <c r="A228" t="s">
        <v>40</v>
      </c>
      <c r="B228" s="15" t="s">
        <v>15</v>
      </c>
      <c r="C228" s="16">
        <v>34976</v>
      </c>
    </row>
    <row r="229" ht="12.75">
      <c r="A229" t="s">
        <v>111</v>
      </c>
    </row>
    <row r="231" spans="1:3" ht="12.75">
      <c r="A231" t="s">
        <v>147</v>
      </c>
      <c r="B231" s="15" t="s">
        <v>15</v>
      </c>
      <c r="C231" s="16">
        <v>33076</v>
      </c>
    </row>
    <row r="232" ht="12.75">
      <c r="A232" t="s">
        <v>148</v>
      </c>
    </row>
    <row r="234" spans="1:3" ht="12.75">
      <c r="A234" t="s">
        <v>104</v>
      </c>
      <c r="B234" s="15" t="s">
        <v>15</v>
      </c>
      <c r="C234" s="16">
        <v>34976</v>
      </c>
    </row>
    <row r="235" ht="12.75">
      <c r="A235" t="s">
        <v>105</v>
      </c>
    </row>
    <row r="237" spans="1:3" ht="12.75">
      <c r="A237" t="s">
        <v>62</v>
      </c>
      <c r="B237" s="15" t="s">
        <v>15</v>
      </c>
      <c r="C237" s="16">
        <v>76260</v>
      </c>
    </row>
    <row r="238" ht="12.75">
      <c r="A238" t="s">
        <v>63</v>
      </c>
    </row>
    <row r="240" spans="1:3" ht="12.75">
      <c r="A240" t="s">
        <v>162</v>
      </c>
      <c r="B240" s="15" t="s">
        <v>15</v>
      </c>
      <c r="C240" s="16">
        <v>26600</v>
      </c>
    </row>
    <row r="241" ht="12.75">
      <c r="A241" t="s">
        <v>163</v>
      </c>
    </row>
    <row r="243" spans="1:3" ht="12.75">
      <c r="A243" t="s">
        <v>80</v>
      </c>
      <c r="B243" s="15" t="s">
        <v>15</v>
      </c>
      <c r="C243" s="16">
        <v>28438</v>
      </c>
    </row>
    <row r="245" spans="1:3" ht="12.75">
      <c r="A245" t="s">
        <v>79</v>
      </c>
      <c r="B245" s="15" t="s">
        <v>15</v>
      </c>
      <c r="C245" s="16">
        <v>28438</v>
      </c>
    </row>
    <row r="247" spans="1:3" ht="12.75">
      <c r="A247" s="31" t="s">
        <v>18</v>
      </c>
      <c r="B247" s="32"/>
      <c r="C247" s="33">
        <f>SUM(C154:C246)</f>
        <v>4803382</v>
      </c>
    </row>
    <row r="248" ht="13.5">
      <c r="A248" s="27" t="s">
        <v>205</v>
      </c>
    </row>
    <row r="249" ht="13.5">
      <c r="A249" s="27" t="s">
        <v>45</v>
      </c>
    </row>
    <row r="250" spans="1:3" ht="12.75">
      <c r="A250" s="4" t="s">
        <v>46</v>
      </c>
      <c r="B250" s="15" t="s">
        <v>15</v>
      </c>
      <c r="C250" s="16">
        <v>18943</v>
      </c>
    </row>
    <row r="251" ht="12.75">
      <c r="A251" s="4" t="s">
        <v>47</v>
      </c>
    </row>
    <row r="252" ht="12.75">
      <c r="A252" s="4"/>
    </row>
    <row r="253" spans="1:3" ht="12.75">
      <c r="A253" s="4" t="s">
        <v>60</v>
      </c>
      <c r="B253" s="15" t="s">
        <v>15</v>
      </c>
      <c r="C253" s="16">
        <v>369452.8</v>
      </c>
    </row>
    <row r="254" ht="12.75">
      <c r="A254" s="4" t="s">
        <v>61</v>
      </c>
    </row>
    <row r="256" spans="1:3" ht="12.75">
      <c r="A256" s="4" t="s">
        <v>136</v>
      </c>
      <c r="B256" s="15" t="s">
        <v>15</v>
      </c>
      <c r="C256" s="16">
        <v>67700</v>
      </c>
    </row>
    <row r="257" ht="12.75">
      <c r="A257" s="4"/>
    </row>
    <row r="258" spans="1:3" ht="12.75">
      <c r="A258" s="4" t="s">
        <v>69</v>
      </c>
      <c r="B258" s="15" t="s">
        <v>15</v>
      </c>
      <c r="C258" s="16">
        <v>24400</v>
      </c>
    </row>
    <row r="259" ht="12.75">
      <c r="A259" s="4"/>
    </row>
    <row r="260" spans="1:3" ht="12.75">
      <c r="A260" s="4" t="s">
        <v>206</v>
      </c>
      <c r="B260" s="15" t="s">
        <v>15</v>
      </c>
      <c r="C260" s="16">
        <v>12500</v>
      </c>
    </row>
    <row r="261" ht="12.75">
      <c r="A261" s="4"/>
    </row>
    <row r="262" spans="1:5" ht="12.75">
      <c r="A262" s="4" t="s">
        <v>134</v>
      </c>
      <c r="B262" s="15" t="s">
        <v>15</v>
      </c>
      <c r="C262" s="16">
        <v>78200</v>
      </c>
      <c r="E262" s="16"/>
    </row>
    <row r="263" spans="1:5" ht="12.75">
      <c r="A263" s="4"/>
      <c r="E263" s="16"/>
    </row>
    <row r="264" spans="1:5" ht="12.75">
      <c r="A264" s="4" t="s">
        <v>65</v>
      </c>
      <c r="B264" s="15" t="s">
        <v>15</v>
      </c>
      <c r="C264" s="16">
        <v>869885.46</v>
      </c>
      <c r="E264" s="16"/>
    </row>
    <row r="265" spans="1:5" ht="12.75">
      <c r="A265" s="4"/>
      <c r="E265" s="16"/>
    </row>
    <row r="266" spans="1:5" ht="12.75">
      <c r="A266" s="4" t="s">
        <v>48</v>
      </c>
      <c r="B266" s="15" t="s">
        <v>15</v>
      </c>
      <c r="C266" s="16">
        <v>982162</v>
      </c>
      <c r="E266" s="16"/>
    </row>
    <row r="267" spans="1:5" ht="12.75">
      <c r="A267" s="4" t="s">
        <v>49</v>
      </c>
      <c r="E267" s="16"/>
    </row>
    <row r="269" spans="1:3" ht="12.75">
      <c r="A269" s="4" t="s">
        <v>83</v>
      </c>
      <c r="B269" s="15" t="s">
        <v>15</v>
      </c>
      <c r="C269" s="16">
        <v>513990</v>
      </c>
    </row>
    <row r="271" spans="1:3" ht="12.75">
      <c r="A271" s="4" t="s">
        <v>50</v>
      </c>
      <c r="B271" s="15" t="s">
        <v>15</v>
      </c>
      <c r="C271" s="16">
        <v>141500</v>
      </c>
    </row>
    <row r="272" ht="12.75">
      <c r="A272" s="4" t="s">
        <v>51</v>
      </c>
    </row>
    <row r="273" ht="12.75">
      <c r="A273" s="4"/>
    </row>
    <row r="274" spans="1:3" ht="12.75">
      <c r="A274" s="4" t="s">
        <v>144</v>
      </c>
      <c r="B274" s="15" t="s">
        <v>15</v>
      </c>
      <c r="C274" s="16">
        <v>274400</v>
      </c>
    </row>
    <row r="275" ht="12.75">
      <c r="A275" s="4"/>
    </row>
    <row r="276" spans="1:3" ht="12.75">
      <c r="A276" s="4" t="s">
        <v>164</v>
      </c>
      <c r="B276" s="15" t="s">
        <v>15</v>
      </c>
      <c r="C276" s="16">
        <v>38000</v>
      </c>
    </row>
    <row r="277" ht="12.75">
      <c r="A277" s="4"/>
    </row>
    <row r="278" spans="1:5" ht="12.75">
      <c r="A278" s="34" t="s">
        <v>52</v>
      </c>
      <c r="B278" s="15" t="s">
        <v>15</v>
      </c>
      <c r="C278" s="16">
        <v>55200</v>
      </c>
      <c r="E278" s="16"/>
    </row>
    <row r="279" ht="12.75">
      <c r="A279" s="4"/>
    </row>
    <row r="280" spans="1:3" ht="12.75">
      <c r="A280" s="4" t="s">
        <v>173</v>
      </c>
      <c r="B280" s="15" t="s">
        <v>15</v>
      </c>
      <c r="C280" s="16">
        <v>33940</v>
      </c>
    </row>
    <row r="281" ht="12.75">
      <c r="A281" s="4"/>
    </row>
    <row r="282" spans="1:3" ht="12.75">
      <c r="A282" s="4" t="s">
        <v>145</v>
      </c>
      <c r="B282" s="15" t="s">
        <v>15</v>
      </c>
      <c r="C282" s="16">
        <v>21000</v>
      </c>
    </row>
    <row r="283" ht="12.75">
      <c r="A283" s="4"/>
    </row>
    <row r="284" spans="1:3" ht="12.75">
      <c r="A284" s="4" t="s">
        <v>154</v>
      </c>
      <c r="B284" s="15" t="s">
        <v>15</v>
      </c>
      <c r="C284" s="16">
        <v>115000</v>
      </c>
    </row>
    <row r="285" ht="12.75">
      <c r="A285" s="4"/>
    </row>
    <row r="286" spans="1:6" ht="12.75">
      <c r="A286" s="4" t="s">
        <v>64</v>
      </c>
      <c r="B286" s="15" t="s">
        <v>15</v>
      </c>
      <c r="C286" s="16">
        <v>39000</v>
      </c>
      <c r="F286" s="16"/>
    </row>
    <row r="287" ht="12.75">
      <c r="A287" s="4"/>
    </row>
    <row r="288" spans="1:5" ht="12.75">
      <c r="A288" s="4" t="s">
        <v>82</v>
      </c>
      <c r="B288" s="15" t="s">
        <v>15</v>
      </c>
      <c r="C288" s="16">
        <v>69726</v>
      </c>
      <c r="E288" s="16"/>
    </row>
    <row r="289" ht="12.75">
      <c r="A289" s="4"/>
    </row>
    <row r="290" spans="1:3" ht="12.75">
      <c r="A290" s="4" t="s">
        <v>155</v>
      </c>
      <c r="B290" s="15" t="s">
        <v>15</v>
      </c>
      <c r="C290" s="16">
        <v>66400</v>
      </c>
    </row>
    <row r="291" ht="12.75">
      <c r="E291" s="16"/>
    </row>
    <row r="292" spans="1:3" ht="12.75">
      <c r="A292" s="4" t="s">
        <v>103</v>
      </c>
      <c r="B292" s="15" t="s">
        <v>15</v>
      </c>
      <c r="C292" s="16">
        <v>23100</v>
      </c>
    </row>
    <row r="293" ht="12.75">
      <c r="A293" s="4"/>
    </row>
    <row r="294" spans="1:3" ht="12.75">
      <c r="A294" s="4" t="s">
        <v>179</v>
      </c>
      <c r="B294" s="15" t="s">
        <v>15</v>
      </c>
      <c r="C294" s="16">
        <v>220000</v>
      </c>
    </row>
    <row r="295" ht="12.75">
      <c r="A295" s="4" t="s">
        <v>180</v>
      </c>
    </row>
    <row r="297" spans="1:3" ht="12.75">
      <c r="A297" s="4" t="s">
        <v>181</v>
      </c>
      <c r="B297" s="15" t="s">
        <v>15</v>
      </c>
      <c r="C297" s="16">
        <v>552000</v>
      </c>
    </row>
    <row r="299" spans="1:3" ht="12.75">
      <c r="A299" s="4" t="s">
        <v>106</v>
      </c>
      <c r="B299" s="15" t="s">
        <v>15</v>
      </c>
      <c r="C299" s="16">
        <v>1330000</v>
      </c>
    </row>
    <row r="300" ht="12.75">
      <c r="A300" s="4" t="s">
        <v>107</v>
      </c>
    </row>
    <row r="301" ht="12.75">
      <c r="A301" s="4"/>
    </row>
    <row r="302" spans="1:3" ht="12.75">
      <c r="A302" s="4" t="s">
        <v>210</v>
      </c>
      <c r="B302" s="15" t="s">
        <v>15</v>
      </c>
      <c r="C302" s="16">
        <v>532000</v>
      </c>
    </row>
    <row r="303" ht="12.75">
      <c r="A303" s="4"/>
    </row>
    <row r="304" spans="1:3" ht="12.75">
      <c r="A304" s="4" t="s">
        <v>157</v>
      </c>
      <c r="B304" s="15" t="s">
        <v>15</v>
      </c>
      <c r="C304" s="16">
        <v>85500</v>
      </c>
    </row>
    <row r="305" ht="12.75">
      <c r="A305" s="4"/>
    </row>
    <row r="306" spans="1:3" ht="12.75">
      <c r="A306" s="4" t="s">
        <v>166</v>
      </c>
      <c r="B306" s="15" t="s">
        <v>15</v>
      </c>
      <c r="C306" s="16">
        <v>9200</v>
      </c>
    </row>
    <row r="307" ht="12.75">
      <c r="A307" s="4"/>
    </row>
    <row r="308" spans="1:3" ht="12.75">
      <c r="A308" s="4" t="s">
        <v>176</v>
      </c>
      <c r="B308" s="15" t="s">
        <v>15</v>
      </c>
      <c r="C308" s="16">
        <v>22800</v>
      </c>
    </row>
    <row r="309" ht="12.75">
      <c r="A309" s="4"/>
    </row>
    <row r="310" spans="1:3" ht="12.75">
      <c r="A310" s="4" t="s">
        <v>211</v>
      </c>
      <c r="B310" s="15" t="s">
        <v>15</v>
      </c>
      <c r="C310" s="16">
        <v>6800</v>
      </c>
    </row>
    <row r="311" ht="12.75">
      <c r="A311" s="4"/>
    </row>
    <row r="312" spans="1:3" ht="12.75">
      <c r="A312" s="4" t="s">
        <v>87</v>
      </c>
      <c r="B312" s="15" t="s">
        <v>212</v>
      </c>
      <c r="C312" s="16">
        <v>3800</v>
      </c>
    </row>
    <row r="313" ht="12.75">
      <c r="A313" s="4"/>
    </row>
    <row r="314" spans="1:3" ht="12.75">
      <c r="A314" s="4" t="s">
        <v>158</v>
      </c>
      <c r="B314" s="15" t="s">
        <v>15</v>
      </c>
      <c r="C314" s="16">
        <v>44850</v>
      </c>
    </row>
    <row r="315" ht="12.75">
      <c r="A315" s="4"/>
    </row>
    <row r="316" spans="1:3" ht="12.75">
      <c r="A316" s="4" t="s">
        <v>98</v>
      </c>
      <c r="B316" s="15" t="s">
        <v>15</v>
      </c>
      <c r="C316" s="16">
        <v>3400</v>
      </c>
    </row>
    <row r="317" ht="12.75">
      <c r="A317" s="4"/>
    </row>
    <row r="318" spans="1:3" ht="12.75">
      <c r="A318" s="4" t="s">
        <v>169</v>
      </c>
      <c r="B318" s="15" t="s">
        <v>15</v>
      </c>
      <c r="C318" s="16">
        <v>308740</v>
      </c>
    </row>
    <row r="319" ht="12.75">
      <c r="A319" s="4"/>
    </row>
    <row r="320" spans="1:5" ht="12.75">
      <c r="A320" s="4" t="s">
        <v>213</v>
      </c>
      <c r="B320" s="15" t="s">
        <v>15</v>
      </c>
      <c r="C320" s="16">
        <v>123500</v>
      </c>
      <c r="E320" s="16"/>
    </row>
    <row r="321" spans="1:5" ht="12.75">
      <c r="A321" s="4"/>
      <c r="E321" s="16"/>
    </row>
    <row r="322" spans="1:3" ht="12.75">
      <c r="A322" s="4" t="s">
        <v>182</v>
      </c>
      <c r="B322" s="15" t="s">
        <v>15</v>
      </c>
      <c r="C322" s="16">
        <v>91900</v>
      </c>
    </row>
    <row r="324" spans="1:3" ht="12.75">
      <c r="A324" s="4" t="s">
        <v>167</v>
      </c>
      <c r="B324" s="15" t="s">
        <v>15</v>
      </c>
      <c r="C324" s="16">
        <v>52500</v>
      </c>
    </row>
    <row r="325" ht="12.75">
      <c r="A325" s="4" t="s">
        <v>54</v>
      </c>
    </row>
    <row r="326" ht="12.75">
      <c r="A326" s="4"/>
    </row>
    <row r="327" spans="1:5" ht="12.75">
      <c r="A327" t="s">
        <v>72</v>
      </c>
      <c r="B327" s="15" t="s">
        <v>15</v>
      </c>
      <c r="C327" s="16">
        <v>112300</v>
      </c>
      <c r="E327" s="16"/>
    </row>
    <row r="328" ht="12.75">
      <c r="A328" s="4" t="s">
        <v>73</v>
      </c>
    </row>
    <row r="329" ht="12.75">
      <c r="A329" s="4"/>
    </row>
    <row r="330" spans="1:3" ht="12.75">
      <c r="A330" s="4" t="s">
        <v>214</v>
      </c>
      <c r="B330" s="15" t="s">
        <v>15</v>
      </c>
      <c r="C330" s="16">
        <v>81400</v>
      </c>
    </row>
    <row r="331" ht="12.75">
      <c r="A331" s="4"/>
    </row>
    <row r="332" spans="1:3" ht="12.75">
      <c r="A332" s="4" t="s">
        <v>81</v>
      </c>
      <c r="B332" s="15" t="s">
        <v>15</v>
      </c>
      <c r="C332" s="16">
        <v>128000</v>
      </c>
    </row>
    <row r="333" ht="12.75">
      <c r="A333" s="4"/>
    </row>
    <row r="334" spans="1:3" ht="12.75">
      <c r="A334" s="4" t="s">
        <v>215</v>
      </c>
      <c r="B334" s="15" t="s">
        <v>15</v>
      </c>
      <c r="C334" s="16">
        <v>140900</v>
      </c>
    </row>
    <row r="335" ht="12.75">
      <c r="A335" s="4" t="s">
        <v>112</v>
      </c>
    </row>
    <row r="336" ht="12.75">
      <c r="A336" s="4"/>
    </row>
    <row r="337" spans="1:3" ht="12.75">
      <c r="A337" s="4" t="s">
        <v>141</v>
      </c>
      <c r="B337" s="15" t="s">
        <v>15</v>
      </c>
      <c r="C337" s="16">
        <v>105900</v>
      </c>
    </row>
    <row r="338" ht="12.75">
      <c r="A338" s="4"/>
    </row>
    <row r="339" spans="1:3" ht="12.75">
      <c r="A339" s="4" t="s">
        <v>142</v>
      </c>
      <c r="B339" s="15" t="s">
        <v>15</v>
      </c>
      <c r="C339" s="16">
        <v>112700</v>
      </c>
    </row>
    <row r="340" ht="12.75">
      <c r="A340" s="4" t="s">
        <v>143</v>
      </c>
    </row>
    <row r="341" ht="12.75">
      <c r="A341" s="4"/>
    </row>
    <row r="342" spans="1:3" ht="12.75">
      <c r="A342" s="4" t="s">
        <v>153</v>
      </c>
      <c r="B342" s="15" t="s">
        <v>15</v>
      </c>
      <c r="C342" s="16">
        <v>52500</v>
      </c>
    </row>
    <row r="343" ht="12.75">
      <c r="A343" s="4" t="s">
        <v>216</v>
      </c>
    </row>
    <row r="344" ht="12.75">
      <c r="A344" s="4"/>
    </row>
    <row r="345" spans="1:3" ht="12.75">
      <c r="A345" s="4" t="s">
        <v>217</v>
      </c>
      <c r="B345" s="15" t="s">
        <v>15</v>
      </c>
      <c r="C345" s="16">
        <v>123400</v>
      </c>
    </row>
    <row r="346" ht="12.75">
      <c r="A346" s="4"/>
    </row>
    <row r="347" spans="1:3" ht="12.75">
      <c r="A347" s="4" t="s">
        <v>161</v>
      </c>
      <c r="B347" s="15" t="s">
        <v>15</v>
      </c>
      <c r="C347" s="16">
        <v>66500</v>
      </c>
    </row>
    <row r="348" ht="12.75">
      <c r="A348" s="4"/>
    </row>
    <row r="349" spans="1:3" ht="12.75">
      <c r="A349" s="4" t="s">
        <v>218</v>
      </c>
      <c r="B349" s="15" t="s">
        <v>15</v>
      </c>
      <c r="C349" s="16">
        <v>73500</v>
      </c>
    </row>
    <row r="350" ht="12.75">
      <c r="A350" s="4"/>
    </row>
    <row r="351" spans="1:3" ht="12.75">
      <c r="A351" s="4" t="s">
        <v>184</v>
      </c>
      <c r="B351" s="15" t="s">
        <v>15</v>
      </c>
      <c r="C351" s="16">
        <v>61000</v>
      </c>
    </row>
    <row r="352" ht="12.75">
      <c r="A352" s="4"/>
    </row>
    <row r="353" spans="1:3" ht="12.75">
      <c r="A353" s="4" t="s">
        <v>53</v>
      </c>
      <c r="B353" s="15" t="s">
        <v>15</v>
      </c>
      <c r="C353" s="16">
        <v>59500</v>
      </c>
    </row>
    <row r="354" ht="12.75">
      <c r="A354" s="4" t="s">
        <v>54</v>
      </c>
    </row>
    <row r="355" ht="12.75">
      <c r="A355" s="4"/>
    </row>
    <row r="356" spans="1:3" ht="12.75">
      <c r="A356" s="4" t="s">
        <v>187</v>
      </c>
      <c r="B356" s="15" t="s">
        <v>15</v>
      </c>
      <c r="C356" s="16">
        <v>2053520</v>
      </c>
    </row>
    <row r="357" ht="12.75">
      <c r="A357" s="4"/>
    </row>
    <row r="358" spans="1:3" ht="12.75">
      <c r="A358" s="4" t="s">
        <v>193</v>
      </c>
      <c r="B358" s="15" t="s">
        <v>15</v>
      </c>
      <c r="C358" s="16">
        <v>601260</v>
      </c>
    </row>
    <row r="359" ht="12.75">
      <c r="A359" s="4" t="s">
        <v>54</v>
      </c>
    </row>
    <row r="360" ht="12.75">
      <c r="A360" s="4"/>
    </row>
    <row r="361" spans="1:3" ht="12.75">
      <c r="A361" s="4" t="s">
        <v>198</v>
      </c>
      <c r="B361" s="15" t="s">
        <v>15</v>
      </c>
      <c r="C361" s="16">
        <v>80500</v>
      </c>
    </row>
    <row r="362" ht="12.75">
      <c r="A362" s="4"/>
    </row>
    <row r="363" spans="1:3" ht="12.75">
      <c r="A363" s="4" t="s">
        <v>188</v>
      </c>
      <c r="B363" s="15" t="s">
        <v>15</v>
      </c>
      <c r="C363" s="16">
        <v>612063</v>
      </c>
    </row>
    <row r="364" ht="12.75">
      <c r="A364" s="4"/>
    </row>
    <row r="365" spans="1:3" ht="12.75">
      <c r="A365" s="4" t="s">
        <v>193</v>
      </c>
      <c r="B365" s="15" t="s">
        <v>15</v>
      </c>
      <c r="C365" s="16">
        <v>334360</v>
      </c>
    </row>
    <row r="366" ht="12.75">
      <c r="A366" s="4" t="s">
        <v>192</v>
      </c>
    </row>
    <row r="367" ht="12.75">
      <c r="A367" s="4"/>
    </row>
    <row r="368" spans="1:3" ht="12.75">
      <c r="A368" s="4" t="s">
        <v>225</v>
      </c>
      <c r="B368" s="15" t="s">
        <v>15</v>
      </c>
      <c r="C368" s="16">
        <v>133967</v>
      </c>
    </row>
    <row r="369" ht="12.75">
      <c r="A369" s="4" t="s">
        <v>196</v>
      </c>
    </row>
    <row r="370" ht="12.75">
      <c r="A370" s="4"/>
    </row>
    <row r="371" spans="1:3" ht="12.75">
      <c r="A371" s="4" t="s">
        <v>159</v>
      </c>
      <c r="B371" s="15" t="s">
        <v>15</v>
      </c>
      <c r="C371" s="16">
        <v>74746</v>
      </c>
    </row>
    <row r="373" spans="1:3" ht="12.75">
      <c r="A373" s="4" t="s">
        <v>94</v>
      </c>
      <c r="B373" s="15" t="s">
        <v>15</v>
      </c>
      <c r="C373" s="16">
        <v>340000</v>
      </c>
    </row>
    <row r="374" ht="12.75">
      <c r="A374" s="4"/>
    </row>
    <row r="375" spans="1:3" ht="12.75">
      <c r="A375" s="4" t="s">
        <v>59</v>
      </c>
      <c r="B375" s="15" t="s">
        <v>15</v>
      </c>
      <c r="C375" s="16">
        <v>122362</v>
      </c>
    </row>
    <row r="376" ht="12.75">
      <c r="A376" s="4"/>
    </row>
    <row r="377" spans="1:3" ht="12.75">
      <c r="A377" s="4" t="s">
        <v>219</v>
      </c>
      <c r="B377" s="15" t="s">
        <v>15</v>
      </c>
      <c r="C377" s="16">
        <v>28438</v>
      </c>
    </row>
    <row r="378" ht="12.75">
      <c r="A378" s="4"/>
    </row>
    <row r="379" spans="1:3" ht="12.75">
      <c r="A379" s="4" t="s">
        <v>92</v>
      </c>
      <c r="B379" s="15" t="s">
        <v>15</v>
      </c>
      <c r="C379" s="16">
        <v>28438</v>
      </c>
    </row>
    <row r="380" ht="12.75">
      <c r="A380" s="4" t="s">
        <v>93</v>
      </c>
    </row>
    <row r="381" ht="12.75">
      <c r="A381" s="4"/>
    </row>
    <row r="382" spans="1:3" ht="12.75">
      <c r="A382" s="4" t="s">
        <v>78</v>
      </c>
      <c r="B382" s="15" t="s">
        <v>15</v>
      </c>
      <c r="C382" s="16">
        <v>28438</v>
      </c>
    </row>
    <row r="383" ht="12.75">
      <c r="A383" s="4" t="s">
        <v>220</v>
      </c>
    </row>
    <row r="384" ht="12.75">
      <c r="A384" s="4" t="s">
        <v>207</v>
      </c>
    </row>
    <row r="385" ht="12.75">
      <c r="A385" s="34"/>
    </row>
    <row r="386" spans="1:3" ht="12.75">
      <c r="A386" s="31" t="s">
        <v>18</v>
      </c>
      <c r="B386" s="36"/>
      <c r="C386" s="37">
        <f>SUM(C250:C385)</f>
        <v>12757181.26</v>
      </c>
    </row>
    <row r="387" spans="1:4" s="44" customFormat="1" ht="12.75">
      <c r="A387" s="38" t="s">
        <v>55</v>
      </c>
      <c r="B387" s="42"/>
      <c r="C387" s="39">
        <f>C28+C33+C93+C106+C139+C247+C386+C152</f>
        <v>26046490.15</v>
      </c>
      <c r="D387" s="43"/>
    </row>
    <row r="388" spans="1:3" ht="12.75">
      <c r="A388" s="54" t="s">
        <v>232</v>
      </c>
      <c r="B388" s="45"/>
      <c r="C388" s="46">
        <v>23694490.15</v>
      </c>
    </row>
    <row r="390" ht="12.75">
      <c r="B390" s="47" t="s">
        <v>56</v>
      </c>
    </row>
    <row r="405" ht="12.75">
      <c r="A405" s="4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84">
      <selection activeCell="A491" sqref="A491:A492"/>
    </sheetView>
  </sheetViews>
  <sheetFormatPr defaultColWidth="9.140625" defaultRowHeight="12.75"/>
  <cols>
    <col min="2" max="2" width="9.140625" style="15" customWidth="1"/>
    <col min="3" max="4" width="9.140625" style="16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FVT</cp:lastModifiedBy>
  <cp:lastPrinted>2013-02-12T03:39:38Z</cp:lastPrinted>
  <dcterms:created xsi:type="dcterms:W3CDTF">1996-10-08T23:32:33Z</dcterms:created>
  <dcterms:modified xsi:type="dcterms:W3CDTF">2013-02-20T09:26:01Z</dcterms:modified>
  <cp:category/>
  <cp:version/>
  <cp:contentType/>
  <cp:contentStatus/>
</cp:coreProperties>
</file>